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95" windowHeight="9675" activeTab="0"/>
  </bookViews>
  <sheets>
    <sheet name="на подпись" sheetId="1" r:id="rId1"/>
  </sheets>
  <definedNames>
    <definedName name="_xlnm.Print_Titles" localSheetId="0">'на подпись'!$11:$12</definedName>
  </definedNames>
  <calcPr fullCalcOnLoad="1"/>
</workbook>
</file>

<file path=xl/sharedStrings.xml><?xml version="1.0" encoding="utf-8"?>
<sst xmlns="http://schemas.openxmlformats.org/spreadsheetml/2006/main" count="115" uniqueCount="110">
  <si>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</si>
  <si>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</si>
  <si>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</si>
  <si>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</si>
  <si>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</si>
  <si>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</si>
  <si>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</si>
  <si>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</si>
  <si>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</si>
  <si>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</si>
  <si>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</si>
  <si>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</si>
  <si>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</si>
  <si>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</si>
  <si>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</si>
  <si>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</si>
  <si>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</si>
  <si>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</si>
  <si>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</si>
  <si>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</si>
  <si>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</si>
  <si>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</si>
  <si>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</si>
  <si>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</si>
  <si>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</si>
  <si>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</si>
  <si>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</si>
  <si>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</si>
  <si>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</si>
  <si>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Источники внутреннего финансирования дефицита областного бюджета</t>
  </si>
  <si>
    <t>1 01 00000 00 0000 000</t>
  </si>
  <si>
    <t>1 03 00000 00 0000 000</t>
  </si>
  <si>
    <t>1 05 00000 00 0000 000</t>
  </si>
  <si>
    <t>1 11 00000 00 0000 000</t>
  </si>
  <si>
    <t>1 14 00000 00 0000 000</t>
  </si>
  <si>
    <t>2 00 00000 00 0000 000</t>
  </si>
  <si>
    <t>0100</t>
  </si>
  <si>
    <t>0400</t>
  </si>
  <si>
    <t>0500</t>
  </si>
  <si>
    <t>0113</t>
  </si>
  <si>
    <t>Другие общегосударственные вопросы</t>
  </si>
  <si>
    <t>0409</t>
  </si>
  <si>
    <t>Дорожное хозяйство (дорожные фонды)</t>
  </si>
  <si>
    <t>КБК</t>
  </si>
  <si>
    <t>1 13 00000 00 0000 000</t>
  </si>
  <si>
    <t>доходы от оказания платных усуг (работ) и компенсации затрат государства</t>
  </si>
  <si>
    <t>1 16 00000 00 0000 000</t>
  </si>
  <si>
    <t>1 17 00000 00 0000 000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</si>
  <si>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</si>
  <si>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</si>
  <si>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</si>
  <si>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</si>
  <si>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</si>
  <si>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</si>
  <si>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</si>
  <si>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</si>
  <si>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 xml:space="preserve"> 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</si>
  <si>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</si>
  <si>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</si>
  <si>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</si>
  <si>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</si>
  <si>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0111</t>
  </si>
  <si>
    <t>Резервные фонды</t>
  </si>
  <si>
    <t xml:space="preserve">Источники финансирования дефицита бюджета </t>
  </si>
  <si>
    <t xml:space="preserve">Глава Турковского муниципального района                                                                                                           А.В.Никитин 
</t>
  </si>
  <si>
    <t>1 00 00000 00 0000 000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</si>
  <si>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</si>
  <si>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</si>
  <si>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</si>
  <si>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</si>
  <si>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</si>
  <si>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1 05 03000 00 0000 110</t>
  </si>
  <si>
    <t>единый сельскохозяйственный налог</t>
  </si>
  <si>
    <t>Неналоговые доходы</t>
  </si>
  <si>
    <t>1 11 05010 00 0000 120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</si>
  <si>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</si>
  <si>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</si>
  <si>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</si>
  <si>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</si>
  <si>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</si>
  <si>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</si>
  <si>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</si>
  <si>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</si>
  <si>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доходы,получаемые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</si>
  <si>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Бюджетные назначения на 2022 год</t>
  </si>
  <si>
    <t>% исполнения 2022 года к 2021 году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</si>
  <si>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</si>
  <si>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</si>
  <si>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</si>
  <si>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</si>
  <si>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2 06 00000 00 0000 000</t>
  </si>
  <si>
    <t>3 06 00000 00 0000 000</t>
  </si>
  <si>
    <t>4 06 00000 00 0000 000</t>
  </si>
  <si>
    <t>1 06 01000 00 0000 000</t>
  </si>
  <si>
    <t>6 06 06000 00 0000 000</t>
  </si>
  <si>
    <t>0200</t>
  </si>
  <si>
    <t>0203</t>
  </si>
  <si>
    <t>Национальная оборона</t>
  </si>
  <si>
    <t>Мобилизационная и вневойсковая подготовка</t>
  </si>
  <si>
    <t>0503</t>
  </si>
  <si>
    <t>Коммунальное хозяйство</t>
  </si>
  <si>
    <t>0502</t>
  </si>
  <si>
    <t>Благоустройство</t>
  </si>
  <si>
    <t>Сведения об исполнении бюджета Турковского муниципального  образования Саратовской области 
за  9 месяцев 2022 года</t>
  </si>
  <si>
    <t>Кассовое исполнение
 за   январь-сентябрь 2021 года</t>
  </si>
  <si>
    <t>Кассовое исполнение
 за  январь-сентябрь 2022 года</t>
  </si>
  <si>
    <t>в 6,4 р.б.</t>
  </si>
  <si>
    <t>в 11,0 р. Б.</t>
  </si>
  <si>
    <t>в 24,7 р.б</t>
  </si>
  <si>
    <t>в 16,7 р.б.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</si>
</sst>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</numFmts>
  <fonts count="39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justify" wrapText="1"/>
    </xf>
    <xf numFmtId="172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 indent="3" readingOrder="1"/>
    </xf>
    <xf numFmtId="0" fontId="0" fillId="33" borderId="10" xfId="0" applyFont="1" applyFill="1" applyBorder="1" applyAlignment="1">
      <alignment horizontal="left" vertical="top" wrapText="1" indent="3"/>
    </xf>
    <xf numFmtId="0" fontId="2" fillId="33" borderId="1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173" fontId="2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vertical="top" wrapText="1" indent="3"/>
    </xf>
    <xf numFmtId="49" fontId="0" fillId="0" borderId="10" xfId="0" applyNumberFormat="1" applyBorder="1" applyAlignment="1">
      <alignment horizontal="center"/>
    </xf>
    <xf numFmtId="172" fontId="2" fillId="33" borderId="10" xfId="0" applyNumberFormat="1" applyFont="1" applyFill="1" applyBorder="1" applyAlignment="1">
      <alignment vertical="top" wrapText="1"/>
    </xf>
    <xf numFmtId="172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justify" wrapText="1" indent="3"/>
    </xf>
    <xf numFmtId="0" fontId="2" fillId="33" borderId="10" xfId="0" applyFont="1" applyFill="1" applyBorder="1" applyAlignment="1">
      <alignment horizontal="left" vertical="justify" wrapText="1" indent="3"/>
    </xf>
    <xf numFmtId="0" fontId="2" fillId="33" borderId="10" xfId="0" applyFont="1" applyFill="1" applyBorder="1" applyAlignment="1">
      <alignment horizontal="left" vertical="top" wrapText="1" indent="3" readingOrder="1"/>
    </xf>
    <xf numFmtId="0" fontId="0" fillId="33" borderId="10" xfId="0" applyFont="1" applyFill="1" applyBorder="1" applyAlignment="1">
      <alignment horizontal="left" vertical="top" wrapText="1" indent="3" readingOrder="1"/>
    </xf>
    <xf numFmtId="0" fontId="2" fillId="33" borderId="10" xfId="0" applyFont="1" applyFill="1" applyBorder="1" applyAlignment="1">
      <alignment horizontal="left" vertical="top" wrapText="1" indent="3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2" fillId="33" borderId="10" xfId="0" applyNumberFormat="1" applyFont="1" applyFill="1" applyBorder="1" applyAlignment="1">
      <alignment wrapText="1"/>
    </xf>
    <xf numFmtId="10" fontId="2" fillId="33" borderId="10" xfId="0" applyNumberFormat="1" applyFont="1" applyFill="1" applyBorder="1" applyAlignment="1">
      <alignment/>
    </xf>
    <xf numFmtId="10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top" wrapText="1" indent="3"/>
    </xf>
    <xf numFmtId="172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right" vertical="center" wrapText="1"/>
    </xf>
    <xf numFmtId="10" fontId="0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110" zoomScaleNormal="110" zoomScalePageLayoutView="0" workbookViewId="0" topLeftCell="A1">
      <selection activeCell="F72" sqref="F72"/>
    </sheetView>
  </sheetViews>
  <sheetFormatPr defaultColWidth="9.140625" defaultRowHeight="12"/>
  <cols>
    <col min="1" max="1" width="22.28125" style="0" customWidth="1"/>
    <col min="2" max="2" width="48.7109375" style="5" customWidth="1"/>
    <col min="3" max="3" width="17.7109375" style="5" customWidth="1"/>
    <col min="4" max="4" width="16.7109375" style="5" customWidth="1"/>
    <col min="5" max="5" width="16.00390625" style="5" customWidth="1"/>
    <col min="6" max="7" width="14.8515625" style="6" customWidth="1"/>
    <col min="8" max="8" width="8.421875" style="1" customWidth="1"/>
    <col min="9" max="9" width="7.421875" style="1" customWidth="1"/>
    <col min="10" max="10" width="11.7109375" style="1" bestFit="1" customWidth="1"/>
    <col min="11" max="11" width="9.28125" style="1" customWidth="1"/>
  </cols>
  <sheetData>
    <row r="1" spans="1:7" s="1" customFormat="1" ht="0.75" customHeight="1">
      <c r="A1" s="65"/>
      <c r="B1" s="65"/>
      <c r="C1" s="65"/>
      <c r="D1" s="65"/>
      <c r="E1" s="65"/>
      <c r="F1" s="65"/>
      <c r="G1" s="65"/>
    </row>
    <row r="2" spans="1:7" s="1" customFormat="1" ht="18" customHeight="1" hidden="1">
      <c r="A2" s="69"/>
      <c r="B2" s="69"/>
      <c r="C2" s="69"/>
      <c r="D2" s="69"/>
      <c r="E2" s="69"/>
      <c r="F2" s="69"/>
      <c r="G2" s="69"/>
    </row>
    <row r="3" spans="1:7" s="46" customFormat="1" ht="45" customHeight="1" hidden="1">
      <c r="A3" s="66"/>
      <c r="B3" s="67"/>
      <c r="C3" s="66"/>
      <c r="D3" s="68"/>
      <c r="E3" s="67"/>
      <c r="F3" s="66"/>
      <c r="G3" s="67"/>
    </row>
    <row r="4" spans="1:7" s="46" customFormat="1" ht="36" customHeight="1" hidden="1">
      <c r="A4" s="66"/>
      <c r="B4" s="67"/>
      <c r="C4" s="56"/>
      <c r="D4" s="57"/>
      <c r="E4" s="58"/>
      <c r="F4" s="56"/>
      <c r="G4" s="58"/>
    </row>
    <row r="5" spans="1:7" s="46" customFormat="1" ht="37.5" customHeight="1" hidden="1">
      <c r="A5" s="66"/>
      <c r="B5" s="58"/>
      <c r="C5" s="56"/>
      <c r="D5" s="57"/>
      <c r="E5" s="58"/>
      <c r="F5" s="56"/>
      <c r="G5" s="58"/>
    </row>
    <row r="6" spans="1:7" s="1" customFormat="1" ht="20.25" customHeight="1">
      <c r="A6" s="59"/>
      <c r="B6" s="59"/>
      <c r="C6" s="59"/>
      <c r="D6" s="59"/>
      <c r="E6" s="59"/>
      <c r="F6" s="60"/>
      <c r="G6" s="60"/>
    </row>
    <row r="7" spans="1:7" s="1" customFormat="1" ht="4.5" customHeight="1">
      <c r="A7" s="63" t="s">
        <v>103</v>
      </c>
      <c r="B7" s="63"/>
      <c r="C7" s="63"/>
      <c r="D7" s="63"/>
      <c r="E7" s="63"/>
      <c r="F7" s="63"/>
      <c r="G7" s="63"/>
    </row>
    <row r="8" spans="1:7" s="1" customFormat="1" ht="0.75" customHeight="1">
      <c r="A8" s="63"/>
      <c r="B8" s="63"/>
      <c r="C8" s="63"/>
      <c r="D8" s="63"/>
      <c r="E8" s="63"/>
      <c r="F8" s="63"/>
      <c r="G8" s="63"/>
    </row>
    <row r="9" spans="1:7" ht="46.5" customHeight="1">
      <c r="A9" s="63"/>
      <c r="B9" s="63"/>
      <c r="C9" s="63"/>
      <c r="D9" s="63"/>
      <c r="E9" s="63"/>
      <c r="F9" s="63"/>
      <c r="G9" s="63"/>
    </row>
    <row r="10" spans="1:7" s="1" customFormat="1" ht="11.25">
      <c r="A10" s="64"/>
      <c r="B10" s="64"/>
      <c r="C10" s="64"/>
      <c r="D10" s="64"/>
      <c r="E10" s="64"/>
      <c r="F10" s="64"/>
      <c r="G10" s="64"/>
    </row>
    <row r="11" spans="1:11" s="2" customFormat="1" ht="63" customHeight="1">
      <c r="A11" s="13" t="s">
        <v>43</v>
      </c>
      <c r="B11" s="14" t="s">
        <v>7</v>
      </c>
      <c r="C11" s="50" t="s">
        <v>104</v>
      </c>
      <c r="D11" s="45" t="s">
        <v>84</v>
      </c>
      <c r="E11" s="50" t="s">
        <v>105</v>
      </c>
      <c r="F11" s="14" t="s">
        <v>4</v>
      </c>
      <c r="G11" s="45" t="s">
        <v>85</v>
      </c>
      <c r="H11" s="1"/>
      <c r="I11" s="1"/>
      <c r="J11" s="1"/>
      <c r="K11" s="1"/>
    </row>
    <row r="12" spans="1:11" s="2" customFormat="1" ht="12" customHeight="1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"/>
      <c r="I12" s="1"/>
      <c r="J12" s="1"/>
      <c r="K12" s="1"/>
    </row>
    <row r="13" spans="1:11" s="2" customFormat="1" ht="12" customHeight="1">
      <c r="A13" s="13"/>
      <c r="B13" s="61" t="s">
        <v>5</v>
      </c>
      <c r="C13" s="61"/>
      <c r="D13" s="62"/>
      <c r="E13" s="62"/>
      <c r="F13" s="62"/>
      <c r="G13" s="15"/>
      <c r="H13" s="1"/>
      <c r="I13" s="1"/>
      <c r="J13" s="1"/>
      <c r="K13" s="1"/>
    </row>
    <row r="14" spans="1:7" ht="11.25">
      <c r="A14" s="16" t="s">
        <v>65</v>
      </c>
      <c r="B14" s="17" t="s">
        <v>26</v>
      </c>
      <c r="C14" s="9">
        <v>10018.3</v>
      </c>
      <c r="D14" s="9">
        <v>15627.9</v>
      </c>
      <c r="E14" s="9">
        <v>10811.7</v>
      </c>
      <c r="F14" s="48">
        <f>E14/D14</f>
        <v>0.6918203981341063</v>
      </c>
      <c r="G14" s="48">
        <f>E14/C14</f>
        <v>1.0791950730163802</v>
      </c>
    </row>
    <row r="15" spans="1:7" ht="11.25">
      <c r="A15" s="16"/>
      <c r="B15" s="17" t="s">
        <v>66</v>
      </c>
      <c r="C15" s="9">
        <v>8908.1</v>
      </c>
      <c r="D15" s="9">
        <v>15001.9</v>
      </c>
      <c r="E15" s="9">
        <v>10349.7</v>
      </c>
      <c r="F15" s="48">
        <f aca="true" t="shared" si="0" ref="F15:F46">E15/D15</f>
        <v>0.6898926136022772</v>
      </c>
      <c r="G15" s="48">
        <f aca="true" t="shared" si="1" ref="G15:G46">E15/C15</f>
        <v>1.1618302443843245</v>
      </c>
    </row>
    <row r="16" spans="1:7" ht="11.25">
      <c r="A16" s="16" t="s">
        <v>30</v>
      </c>
      <c r="B16" s="41" t="s">
        <v>9</v>
      </c>
      <c r="C16" s="9">
        <v>3875.1</v>
      </c>
      <c r="D16" s="9">
        <v>6733.6</v>
      </c>
      <c r="E16" s="9">
        <v>4342.4</v>
      </c>
      <c r="F16" s="48">
        <f t="shared" si="0"/>
        <v>0.6448853510752048</v>
      </c>
      <c r="G16" s="48">
        <f t="shared" si="1"/>
        <v>1.1205904363758354</v>
      </c>
    </row>
    <row r="17" spans="1:7" ht="11.25">
      <c r="A17" s="16" t="s">
        <v>67</v>
      </c>
      <c r="B17" s="40" t="s">
        <v>68</v>
      </c>
      <c r="C17" s="7">
        <v>3875.1</v>
      </c>
      <c r="D17" s="8">
        <v>6733.6</v>
      </c>
      <c r="E17" s="7">
        <v>4342.4</v>
      </c>
      <c r="F17" s="48">
        <f t="shared" si="0"/>
        <v>0.6448853510752048</v>
      </c>
      <c r="G17" s="48">
        <f t="shared" si="1"/>
        <v>1.1205904363758354</v>
      </c>
    </row>
    <row r="18" spans="1:7" ht="38.25" customHeight="1">
      <c r="A18" s="16" t="s">
        <v>31</v>
      </c>
      <c r="B18" s="42" t="s">
        <v>10</v>
      </c>
      <c r="C18" s="9">
        <v>1685</v>
      </c>
      <c r="D18" s="9">
        <v>2425.7</v>
      </c>
      <c r="E18" s="9">
        <v>2104.5</v>
      </c>
      <c r="F18" s="48">
        <f t="shared" si="0"/>
        <v>0.8675846147503814</v>
      </c>
      <c r="G18" s="48">
        <f t="shared" si="1"/>
        <v>1.2489614243323441</v>
      </c>
    </row>
    <row r="19" spans="1:7" ht="38.25" customHeight="1">
      <c r="A19" s="16" t="s">
        <v>69</v>
      </c>
      <c r="B19" s="43" t="s">
        <v>70</v>
      </c>
      <c r="C19" s="7">
        <v>1685</v>
      </c>
      <c r="D19" s="8">
        <v>2425.7</v>
      </c>
      <c r="E19" s="7">
        <v>2104.5</v>
      </c>
      <c r="F19" s="48">
        <f t="shared" si="0"/>
        <v>0.8675846147503814</v>
      </c>
      <c r="G19" s="48">
        <f t="shared" si="1"/>
        <v>1.2489614243323441</v>
      </c>
    </row>
    <row r="20" spans="1:7" ht="11.25">
      <c r="A20" s="16" t="s">
        <v>32</v>
      </c>
      <c r="B20" s="44" t="s">
        <v>11</v>
      </c>
      <c r="C20" s="9">
        <v>2084.7</v>
      </c>
      <c r="D20" s="9">
        <v>1492.4</v>
      </c>
      <c r="E20" s="9">
        <v>3113.5</v>
      </c>
      <c r="F20" s="48">
        <f t="shared" si="0"/>
        <v>2.086236933797909</v>
      </c>
      <c r="G20" s="48">
        <f t="shared" si="1"/>
        <v>1.4935002638269297</v>
      </c>
    </row>
    <row r="21" spans="1:7" ht="11.25">
      <c r="A21" s="16" t="s">
        <v>71</v>
      </c>
      <c r="B21" s="33" t="s">
        <v>72</v>
      </c>
      <c r="C21" s="7">
        <v>2084.7</v>
      </c>
      <c r="D21" s="8">
        <v>1492.4</v>
      </c>
      <c r="E21" s="7">
        <v>3113.5</v>
      </c>
      <c r="F21" s="48">
        <f t="shared" si="0"/>
        <v>2.086236933797909</v>
      </c>
      <c r="G21" s="48">
        <f t="shared" si="1"/>
        <v>1.4935002638269297</v>
      </c>
    </row>
    <row r="22" spans="1:7" ht="15.75" customHeight="1">
      <c r="A22" s="16" t="s">
        <v>86</v>
      </c>
      <c r="B22" s="44" t="s">
        <v>87</v>
      </c>
      <c r="C22" s="9">
        <v>1299.4</v>
      </c>
      <c r="D22" s="9">
        <v>4350.2</v>
      </c>
      <c r="E22" s="9">
        <v>789.3</v>
      </c>
      <c r="F22" s="48">
        <f t="shared" si="0"/>
        <v>0.1814399337961473</v>
      </c>
      <c r="G22" s="48">
        <f t="shared" si="1"/>
        <v>0.6074342004001846</v>
      </c>
    </row>
    <row r="23" spans="1:7" ht="1.5" customHeight="1" hidden="1">
      <c r="A23" s="16" t="s">
        <v>90</v>
      </c>
      <c r="B23" s="19" t="s">
        <v>12</v>
      </c>
      <c r="C23" s="7"/>
      <c r="D23" s="8"/>
      <c r="E23" s="7"/>
      <c r="F23" s="48" t="e">
        <f t="shared" si="0"/>
        <v>#DIV/0!</v>
      </c>
      <c r="G23" s="48" t="e">
        <f t="shared" si="1"/>
        <v>#DIV/0!</v>
      </c>
    </row>
    <row r="24" spans="1:11" s="3" customFormat="1" ht="11.25" customHeight="1" hidden="1">
      <c r="A24" s="16" t="s">
        <v>91</v>
      </c>
      <c r="B24" s="20" t="s">
        <v>13</v>
      </c>
      <c r="C24" s="7"/>
      <c r="D24" s="8"/>
      <c r="E24" s="7"/>
      <c r="F24" s="48" t="e">
        <f t="shared" si="0"/>
        <v>#DIV/0!</v>
      </c>
      <c r="G24" s="48" t="e">
        <f t="shared" si="1"/>
        <v>#DIV/0!</v>
      </c>
      <c r="H24" s="1"/>
      <c r="I24" s="1"/>
      <c r="J24" s="1"/>
      <c r="K24" s="1"/>
    </row>
    <row r="25" spans="1:7" ht="2.25" customHeight="1" hidden="1">
      <c r="A25" s="16" t="s">
        <v>92</v>
      </c>
      <c r="B25" s="20" t="s">
        <v>14</v>
      </c>
      <c r="C25" s="7"/>
      <c r="D25" s="8"/>
      <c r="E25" s="7"/>
      <c r="F25" s="48" t="e">
        <f t="shared" si="0"/>
        <v>#DIV/0!</v>
      </c>
      <c r="G25" s="48" t="e">
        <f t="shared" si="1"/>
        <v>#DIV/0!</v>
      </c>
    </row>
    <row r="26" spans="1:7" ht="16.5" customHeight="1">
      <c r="A26" s="16" t="s">
        <v>93</v>
      </c>
      <c r="B26" s="33" t="s">
        <v>88</v>
      </c>
      <c r="C26" s="7">
        <v>155.5</v>
      </c>
      <c r="D26" s="8">
        <v>1212.2</v>
      </c>
      <c r="E26" s="7">
        <v>52.6</v>
      </c>
      <c r="F26" s="48">
        <f t="shared" si="0"/>
        <v>0.043392179508331956</v>
      </c>
      <c r="G26" s="48">
        <f t="shared" si="1"/>
        <v>0.3382636655948553</v>
      </c>
    </row>
    <row r="27" spans="1:7" ht="16.5" customHeight="1">
      <c r="A27" s="16" t="s">
        <v>94</v>
      </c>
      <c r="B27" s="33" t="s">
        <v>89</v>
      </c>
      <c r="C27" s="7">
        <v>1143.9</v>
      </c>
      <c r="D27" s="8">
        <v>3138</v>
      </c>
      <c r="E27" s="7">
        <v>736.7</v>
      </c>
      <c r="F27" s="48">
        <f t="shared" si="0"/>
        <v>0.23476736775015936</v>
      </c>
      <c r="G27" s="48">
        <f t="shared" si="1"/>
        <v>0.6440248273450476</v>
      </c>
    </row>
    <row r="28" spans="1:7" ht="15" customHeight="1">
      <c r="A28" s="16"/>
      <c r="B28" s="44" t="s">
        <v>73</v>
      </c>
      <c r="C28" s="9">
        <v>1110.2</v>
      </c>
      <c r="D28" s="9">
        <v>626</v>
      </c>
      <c r="E28" s="9">
        <v>462</v>
      </c>
      <c r="F28" s="48">
        <f t="shared" si="0"/>
        <v>0.7380191693290735</v>
      </c>
      <c r="G28" s="48">
        <f t="shared" si="1"/>
        <v>0.4161412358133669</v>
      </c>
    </row>
    <row r="29" spans="1:7" ht="35.25" customHeight="1">
      <c r="A29" s="16" t="s">
        <v>33</v>
      </c>
      <c r="B29" s="51" t="s">
        <v>15</v>
      </c>
      <c r="C29" s="52">
        <v>175.4</v>
      </c>
      <c r="D29" s="52">
        <v>206</v>
      </c>
      <c r="E29" s="52">
        <v>230.4</v>
      </c>
      <c r="F29" s="48">
        <f t="shared" si="0"/>
        <v>1.1184466019417476</v>
      </c>
      <c r="G29" s="48">
        <f t="shared" si="1"/>
        <v>1.313568985176739</v>
      </c>
    </row>
    <row r="30" spans="1:7" ht="22.5" customHeight="1" hidden="1">
      <c r="A30" s="16"/>
      <c r="B30" s="20" t="s">
        <v>16</v>
      </c>
      <c r="C30" s="7"/>
      <c r="D30" s="8"/>
      <c r="E30" s="7"/>
      <c r="F30" s="48" t="e">
        <f t="shared" si="0"/>
        <v>#DIV/0!</v>
      </c>
      <c r="G30" s="48" t="e">
        <f t="shared" si="1"/>
        <v>#DIV/0!</v>
      </c>
    </row>
    <row r="31" spans="1:7" ht="63" customHeight="1">
      <c r="A31" s="53" t="s">
        <v>74</v>
      </c>
      <c r="B31" s="51" t="s">
        <v>83</v>
      </c>
      <c r="C31" s="52">
        <v>175.4</v>
      </c>
      <c r="D31" s="52">
        <v>206</v>
      </c>
      <c r="E31" s="52">
        <v>230.4</v>
      </c>
      <c r="F31" s="48">
        <f t="shared" si="0"/>
        <v>1.1184466019417476</v>
      </c>
      <c r="G31" s="48">
        <f t="shared" si="1"/>
        <v>1.313568985176739</v>
      </c>
    </row>
    <row r="32" spans="1:11" s="3" customFormat="1" ht="23.25" customHeight="1">
      <c r="A32" s="53" t="s">
        <v>44</v>
      </c>
      <c r="B32" s="51" t="s">
        <v>45</v>
      </c>
      <c r="C32" s="52">
        <v>7.2</v>
      </c>
      <c r="D32" s="52">
        <v>0</v>
      </c>
      <c r="E32" s="52">
        <v>82.6</v>
      </c>
      <c r="F32" s="48">
        <v>0</v>
      </c>
      <c r="G32" s="49" t="s">
        <v>107</v>
      </c>
      <c r="H32" s="1"/>
      <c r="I32" s="1"/>
      <c r="J32" s="1"/>
      <c r="K32" s="1"/>
    </row>
    <row r="33" spans="1:7" ht="23.25" customHeight="1">
      <c r="A33" s="53" t="s">
        <v>34</v>
      </c>
      <c r="B33" s="51" t="s">
        <v>17</v>
      </c>
      <c r="C33" s="52">
        <v>669.5</v>
      </c>
      <c r="D33" s="52">
        <v>0</v>
      </c>
      <c r="E33" s="52">
        <v>86.5</v>
      </c>
      <c r="F33" s="48">
        <v>0</v>
      </c>
      <c r="G33" s="48">
        <f t="shared" si="1"/>
        <v>0.12920089619118746</v>
      </c>
    </row>
    <row r="34" spans="1:7" ht="11.25" customHeight="1" hidden="1">
      <c r="A34" s="53"/>
      <c r="B34" s="51" t="s">
        <v>18</v>
      </c>
      <c r="C34" s="52"/>
      <c r="D34" s="52"/>
      <c r="E34" s="52"/>
      <c r="F34" s="48" t="e">
        <f t="shared" si="0"/>
        <v>#DIV/0!</v>
      </c>
      <c r="G34" s="48" t="e">
        <f t="shared" si="1"/>
        <v>#DIV/0!</v>
      </c>
    </row>
    <row r="35" spans="1:7" ht="11.25" customHeight="1" hidden="1">
      <c r="A35" s="53"/>
      <c r="B35" s="51" t="s">
        <v>19</v>
      </c>
      <c r="C35" s="52"/>
      <c r="D35" s="52"/>
      <c r="E35" s="52"/>
      <c r="F35" s="48" t="e">
        <f t="shared" si="0"/>
        <v>#DIV/0!</v>
      </c>
      <c r="G35" s="48" t="e">
        <f t="shared" si="1"/>
        <v>#DIV/0!</v>
      </c>
    </row>
    <row r="36" spans="1:7" ht="11.25" customHeight="1" hidden="1">
      <c r="A36" s="53"/>
      <c r="B36" s="51" t="s">
        <v>20</v>
      </c>
      <c r="C36" s="52"/>
      <c r="D36" s="52"/>
      <c r="E36" s="52"/>
      <c r="F36" s="48" t="e">
        <f t="shared" si="0"/>
        <v>#DIV/0!</v>
      </c>
      <c r="G36" s="48" t="e">
        <f t="shared" si="1"/>
        <v>#DIV/0!</v>
      </c>
    </row>
    <row r="37" spans="1:7" ht="11.25">
      <c r="A37" s="53" t="s">
        <v>46</v>
      </c>
      <c r="B37" s="51" t="s">
        <v>19</v>
      </c>
      <c r="C37" s="52">
        <v>10.1</v>
      </c>
      <c r="D37" s="52">
        <v>0</v>
      </c>
      <c r="E37" s="52">
        <v>0.2</v>
      </c>
      <c r="F37" s="48">
        <v>0</v>
      </c>
      <c r="G37" s="48">
        <f t="shared" si="1"/>
        <v>0.019801980198019802</v>
      </c>
    </row>
    <row r="38" spans="1:7" ht="11.25">
      <c r="A38" s="53" t="s">
        <v>47</v>
      </c>
      <c r="B38" s="51" t="s">
        <v>20</v>
      </c>
      <c r="C38" s="52">
        <v>248</v>
      </c>
      <c r="D38" s="52">
        <v>420</v>
      </c>
      <c r="E38" s="52">
        <v>62.2</v>
      </c>
      <c r="F38" s="48">
        <f t="shared" si="0"/>
        <v>0.1480952380952381</v>
      </c>
      <c r="G38" s="48">
        <f t="shared" si="1"/>
        <v>0.2508064516129032</v>
      </c>
    </row>
    <row r="39" spans="1:7" ht="11.25">
      <c r="A39" s="16" t="s">
        <v>35</v>
      </c>
      <c r="B39" s="21" t="s">
        <v>27</v>
      </c>
      <c r="C39" s="9">
        <v>2718.7</v>
      </c>
      <c r="D39" s="9">
        <v>28432.8</v>
      </c>
      <c r="E39" s="9">
        <v>17509.5</v>
      </c>
      <c r="F39" s="48">
        <f t="shared" si="0"/>
        <v>0.6158204608761711</v>
      </c>
      <c r="G39" s="49" t="s">
        <v>106</v>
      </c>
    </row>
    <row r="40" spans="1:7" ht="24" customHeight="1">
      <c r="A40" s="16" t="s">
        <v>75</v>
      </c>
      <c r="B40" s="33" t="s">
        <v>76</v>
      </c>
      <c r="C40" s="7">
        <v>219.3</v>
      </c>
      <c r="D40" s="8">
        <v>305.4</v>
      </c>
      <c r="E40" s="7">
        <v>229.1</v>
      </c>
      <c r="F40" s="48">
        <f t="shared" si="0"/>
        <v>0.7501637197118534</v>
      </c>
      <c r="G40" s="48">
        <f t="shared" si="1"/>
        <v>1.04468764249886</v>
      </c>
    </row>
    <row r="41" spans="1:7" ht="36.75" customHeight="1">
      <c r="A41" s="16" t="s">
        <v>77</v>
      </c>
      <c r="B41" s="33" t="s">
        <v>78</v>
      </c>
      <c r="C41" s="7">
        <v>2362.6</v>
      </c>
      <c r="D41" s="8">
        <v>12500</v>
      </c>
      <c r="E41" s="7">
        <v>11750</v>
      </c>
      <c r="F41" s="48">
        <f t="shared" si="0"/>
        <v>0.94</v>
      </c>
      <c r="G41" s="48">
        <f t="shared" si="1"/>
        <v>4.973334462033353</v>
      </c>
    </row>
    <row r="42" spans="1:7" ht="22.5" customHeight="1">
      <c r="A42" s="16" t="s">
        <v>79</v>
      </c>
      <c r="B42" s="33" t="s">
        <v>80</v>
      </c>
      <c r="C42" s="7">
        <v>136.8</v>
      </c>
      <c r="D42" s="8">
        <v>263.6</v>
      </c>
      <c r="E42" s="7">
        <v>166.6</v>
      </c>
      <c r="F42" s="48">
        <f t="shared" si="0"/>
        <v>0.6320182094081942</v>
      </c>
      <c r="G42" s="48">
        <f t="shared" si="1"/>
        <v>1.2178362573099413</v>
      </c>
    </row>
    <row r="43" spans="1:7" ht="15" customHeight="1">
      <c r="A43" s="16" t="s">
        <v>81</v>
      </c>
      <c r="B43" s="33" t="s">
        <v>82</v>
      </c>
      <c r="C43" s="7">
        <v>0</v>
      </c>
      <c r="D43" s="8">
        <v>5363.8</v>
      </c>
      <c r="E43" s="7">
        <v>5363.8</v>
      </c>
      <c r="F43" s="48">
        <f t="shared" si="0"/>
        <v>1</v>
      </c>
      <c r="G43" s="48">
        <v>0</v>
      </c>
    </row>
    <row r="44" spans="1:7" ht="38.25" customHeight="1" hidden="1">
      <c r="A44" s="16"/>
      <c r="B44" s="20" t="s">
        <v>24</v>
      </c>
      <c r="C44" s="20"/>
      <c r="D44" s="8"/>
      <c r="E44" s="7"/>
      <c r="F44" s="48" t="e">
        <f t="shared" si="0"/>
        <v>#DIV/0!</v>
      </c>
      <c r="G44" s="48" t="e">
        <f t="shared" si="1"/>
        <v>#DIV/0!</v>
      </c>
    </row>
    <row r="45" spans="1:7" ht="0.75" customHeight="1" hidden="1">
      <c r="A45" s="16"/>
      <c r="B45" s="20" t="s">
        <v>25</v>
      </c>
      <c r="C45" s="20"/>
      <c r="D45" s="8"/>
      <c r="E45" s="7"/>
      <c r="F45" s="48" t="e">
        <f t="shared" si="0"/>
        <v>#DIV/0!</v>
      </c>
      <c r="G45" s="48" t="e">
        <f t="shared" si="1"/>
        <v>#DIV/0!</v>
      </c>
    </row>
    <row r="46" spans="1:7" ht="11.25">
      <c r="A46" s="16"/>
      <c r="B46" s="21" t="s">
        <v>28</v>
      </c>
      <c r="C46" s="27">
        <v>12737</v>
      </c>
      <c r="D46" s="27">
        <v>44060.7</v>
      </c>
      <c r="E46" s="27">
        <v>28321.2</v>
      </c>
      <c r="F46" s="48">
        <f t="shared" si="0"/>
        <v>0.6427768964178963</v>
      </c>
      <c r="G46" s="48">
        <f t="shared" si="1"/>
        <v>2.2235377247389496</v>
      </c>
    </row>
    <row r="47" spans="1:7" ht="11.25">
      <c r="A47" s="16"/>
      <c r="B47" s="61" t="s">
        <v>1</v>
      </c>
      <c r="C47" s="61"/>
      <c r="D47" s="61"/>
      <c r="E47" s="61"/>
      <c r="F47" s="61"/>
      <c r="G47" s="18" t="s">
        <v>56</v>
      </c>
    </row>
    <row r="48" spans="1:7" ht="11.25">
      <c r="A48" s="28" t="s">
        <v>36</v>
      </c>
      <c r="B48" s="21" t="s">
        <v>0</v>
      </c>
      <c r="C48" s="10">
        <v>180.9</v>
      </c>
      <c r="D48" s="10">
        <v>5418.6</v>
      </c>
      <c r="E48" s="10">
        <v>4474.9</v>
      </c>
      <c r="F48" s="70">
        <f>E48/D48</f>
        <v>0.8258406230391613</v>
      </c>
      <c r="G48" s="49" t="s">
        <v>108</v>
      </c>
    </row>
    <row r="49" spans="1:7" ht="11.25">
      <c r="A49" s="34" t="s">
        <v>61</v>
      </c>
      <c r="B49" s="26" t="s">
        <v>62</v>
      </c>
      <c r="C49" s="11">
        <v>0</v>
      </c>
      <c r="D49" s="11">
        <v>481.4</v>
      </c>
      <c r="E49" s="11">
        <v>0</v>
      </c>
      <c r="F49" s="70">
        <f aca="true" t="shared" si="2" ref="F49:F64">E49/D49</f>
        <v>0</v>
      </c>
      <c r="G49" s="49">
        <v>0</v>
      </c>
    </row>
    <row r="50" spans="1:7" ht="11.25">
      <c r="A50" s="29" t="s">
        <v>39</v>
      </c>
      <c r="B50" s="30" t="s">
        <v>40</v>
      </c>
      <c r="C50" s="11">
        <v>180.9</v>
      </c>
      <c r="D50" s="11">
        <v>4937.2</v>
      </c>
      <c r="E50" s="11">
        <v>4474.9</v>
      </c>
      <c r="F50" s="70">
        <f t="shared" si="2"/>
        <v>0.9063639309730211</v>
      </c>
      <c r="G50" s="49" t="s">
        <v>108</v>
      </c>
    </row>
    <row r="51" spans="1:7" ht="11.25">
      <c r="A51" s="28" t="s">
        <v>95</v>
      </c>
      <c r="B51" s="21" t="s">
        <v>97</v>
      </c>
      <c r="C51" s="10">
        <v>136.8</v>
      </c>
      <c r="D51" s="10">
        <v>263.6</v>
      </c>
      <c r="E51" s="10">
        <v>166.6</v>
      </c>
      <c r="F51" s="70">
        <f t="shared" si="2"/>
        <v>0.6320182094081942</v>
      </c>
      <c r="G51" s="48">
        <f aca="true" t="shared" si="3" ref="G49:G64">E51/C51</f>
        <v>1.2178362573099413</v>
      </c>
    </row>
    <row r="52" spans="1:7" ht="11.25">
      <c r="A52" s="34" t="s">
        <v>96</v>
      </c>
      <c r="B52" s="26" t="s">
        <v>98</v>
      </c>
      <c r="C52" s="11">
        <v>136.8</v>
      </c>
      <c r="D52" s="11">
        <v>263.6</v>
      </c>
      <c r="E52" s="11">
        <v>166.6</v>
      </c>
      <c r="F52" s="70">
        <f t="shared" si="2"/>
        <v>0.6320182094081942</v>
      </c>
      <c r="G52" s="48">
        <f t="shared" si="3"/>
        <v>1.2178362573099413</v>
      </c>
    </row>
    <row r="53" spans="1:7" ht="11.25">
      <c r="A53" s="28" t="s">
        <v>37</v>
      </c>
      <c r="B53" s="21" t="s">
        <v>6</v>
      </c>
      <c r="C53" s="10">
        <v>990.1</v>
      </c>
      <c r="D53" s="10">
        <v>2587.1</v>
      </c>
      <c r="E53" s="10">
        <v>1069.1</v>
      </c>
      <c r="F53" s="70">
        <f t="shared" si="2"/>
        <v>0.41324262687951757</v>
      </c>
      <c r="G53" s="48">
        <f t="shared" si="3"/>
        <v>1.0797899202100796</v>
      </c>
    </row>
    <row r="54" spans="1:7" ht="11.25">
      <c r="A54" s="29" t="s">
        <v>57</v>
      </c>
      <c r="B54" s="26" t="s">
        <v>58</v>
      </c>
      <c r="C54" s="11">
        <v>0</v>
      </c>
      <c r="D54" s="11">
        <v>71.4</v>
      </c>
      <c r="E54" s="11">
        <v>69.1</v>
      </c>
      <c r="F54" s="70">
        <f t="shared" si="2"/>
        <v>0.9677871148459383</v>
      </c>
      <c r="G54" s="48">
        <v>0</v>
      </c>
    </row>
    <row r="55" spans="1:11" s="31" customFormat="1" ht="11.25">
      <c r="A55" s="29" t="s">
        <v>41</v>
      </c>
      <c r="B55" s="30" t="s">
        <v>42</v>
      </c>
      <c r="C55" s="11">
        <v>858.9</v>
      </c>
      <c r="D55" s="11">
        <v>2425.7</v>
      </c>
      <c r="E55" s="11">
        <v>1000</v>
      </c>
      <c r="F55" s="70">
        <f t="shared" si="2"/>
        <v>0.4122521334047904</v>
      </c>
      <c r="G55" s="48">
        <f t="shared" si="3"/>
        <v>1.16427989288625</v>
      </c>
      <c r="H55" s="1"/>
      <c r="I55" s="1"/>
      <c r="J55" s="1"/>
      <c r="K55" s="1"/>
    </row>
    <row r="56" spans="1:11" s="31" customFormat="1" ht="11.25">
      <c r="A56" s="34" t="s">
        <v>59</v>
      </c>
      <c r="B56" s="26" t="s">
        <v>60</v>
      </c>
      <c r="C56" s="11">
        <v>131.2</v>
      </c>
      <c r="D56" s="11">
        <v>90</v>
      </c>
      <c r="E56" s="11">
        <v>0</v>
      </c>
      <c r="F56" s="70">
        <f t="shared" si="2"/>
        <v>0</v>
      </c>
      <c r="G56" s="48">
        <f t="shared" si="3"/>
        <v>0</v>
      </c>
      <c r="H56" s="1"/>
      <c r="I56" s="1"/>
      <c r="J56" s="1"/>
      <c r="K56" s="1"/>
    </row>
    <row r="57" spans="1:7" ht="11.25">
      <c r="A57" s="28" t="s">
        <v>38</v>
      </c>
      <c r="B57" s="21" t="s">
        <v>8</v>
      </c>
      <c r="C57" s="10">
        <v>8986.8</v>
      </c>
      <c r="D57" s="10">
        <v>38271.4</v>
      </c>
      <c r="E57" s="10">
        <v>24486.6</v>
      </c>
      <c r="F57" s="70">
        <f t="shared" si="2"/>
        <v>0.6398145873942421</v>
      </c>
      <c r="G57" s="48">
        <f t="shared" si="3"/>
        <v>2.724729603418347</v>
      </c>
    </row>
    <row r="58" spans="1:11" s="31" customFormat="1" ht="11.25">
      <c r="A58" s="34" t="s">
        <v>101</v>
      </c>
      <c r="B58" s="26" t="s">
        <v>100</v>
      </c>
      <c r="C58" s="11">
        <v>432.1</v>
      </c>
      <c r="D58" s="11">
        <v>8399</v>
      </c>
      <c r="E58" s="11">
        <v>7222.1</v>
      </c>
      <c r="F58" s="70">
        <f t="shared" si="2"/>
        <v>0.8598761757352066</v>
      </c>
      <c r="G58" s="49" t="s">
        <v>109</v>
      </c>
      <c r="H58" s="1"/>
      <c r="I58" s="1"/>
      <c r="J58" s="1"/>
      <c r="K58" s="1"/>
    </row>
    <row r="59" spans="1:11" s="31" customFormat="1" ht="11.25">
      <c r="A59" s="34" t="s">
        <v>99</v>
      </c>
      <c r="B59" s="26" t="s">
        <v>102</v>
      </c>
      <c r="C59" s="11">
        <v>8554.7</v>
      </c>
      <c r="D59" s="11">
        <v>29872.4</v>
      </c>
      <c r="E59" s="11">
        <v>17264.4</v>
      </c>
      <c r="F59" s="70">
        <f t="shared" si="2"/>
        <v>0.5779381636560839</v>
      </c>
      <c r="G59" s="48">
        <f t="shared" si="3"/>
        <v>2.0181186949863816</v>
      </c>
      <c r="H59" s="1"/>
      <c r="I59" s="1"/>
      <c r="J59" s="1"/>
      <c r="K59" s="1"/>
    </row>
    <row r="60" spans="1:11" s="31" customFormat="1" ht="11.25">
      <c r="A60" s="28" t="s">
        <v>48</v>
      </c>
      <c r="B60" s="21" t="s">
        <v>49</v>
      </c>
      <c r="C60" s="32">
        <v>27.2</v>
      </c>
      <c r="D60" s="47">
        <v>121</v>
      </c>
      <c r="E60" s="32">
        <v>17.2</v>
      </c>
      <c r="F60" s="70">
        <f t="shared" si="2"/>
        <v>0.1421487603305785</v>
      </c>
      <c r="G60" s="48">
        <f t="shared" si="3"/>
        <v>0.6323529411764706</v>
      </c>
      <c r="H60" s="1"/>
      <c r="I60" s="1"/>
      <c r="J60" s="1"/>
      <c r="K60" s="1"/>
    </row>
    <row r="61" spans="1:11" s="31" customFormat="1" ht="11.25">
      <c r="A61" s="29" t="s">
        <v>50</v>
      </c>
      <c r="B61" s="26" t="s">
        <v>51</v>
      </c>
      <c r="C61" s="11">
        <v>27.2</v>
      </c>
      <c r="D61" s="11">
        <v>121</v>
      </c>
      <c r="E61" s="11">
        <v>17.2</v>
      </c>
      <c r="F61" s="70">
        <f t="shared" si="2"/>
        <v>0.1421487603305785</v>
      </c>
      <c r="G61" s="48">
        <f t="shared" si="3"/>
        <v>0.6323529411764706</v>
      </c>
      <c r="H61" s="1"/>
      <c r="I61" s="1"/>
      <c r="J61" s="1"/>
      <c r="K61" s="1"/>
    </row>
    <row r="62" spans="1:11" s="31" customFormat="1" ht="11.25">
      <c r="A62" s="28" t="s">
        <v>52</v>
      </c>
      <c r="B62" s="21" t="s">
        <v>53</v>
      </c>
      <c r="C62" s="36">
        <v>80.4</v>
      </c>
      <c r="D62" s="36">
        <v>150</v>
      </c>
      <c r="E62" s="36">
        <v>15.1</v>
      </c>
      <c r="F62" s="70">
        <f t="shared" si="2"/>
        <v>0.10066666666666667</v>
      </c>
      <c r="G62" s="48">
        <f t="shared" si="3"/>
        <v>0.18781094527363182</v>
      </c>
      <c r="H62" s="1"/>
      <c r="I62" s="1"/>
      <c r="J62" s="1"/>
      <c r="K62" s="1"/>
    </row>
    <row r="63" spans="1:11" s="31" customFormat="1" ht="11.25">
      <c r="A63" s="34" t="s">
        <v>54</v>
      </c>
      <c r="B63" s="26" t="s">
        <v>55</v>
      </c>
      <c r="C63" s="11">
        <v>80.4</v>
      </c>
      <c r="D63" s="11">
        <v>150</v>
      </c>
      <c r="E63" s="11">
        <v>15.1</v>
      </c>
      <c r="F63" s="70">
        <f t="shared" si="2"/>
        <v>0.10066666666666667</v>
      </c>
      <c r="G63" s="48">
        <f t="shared" si="3"/>
        <v>0.18781094527363182</v>
      </c>
      <c r="H63" s="1"/>
      <c r="I63" s="1"/>
      <c r="J63" s="1"/>
      <c r="K63" s="1"/>
    </row>
    <row r="64" spans="1:7" ht="11.25">
      <c r="A64" s="16"/>
      <c r="B64" s="21" t="s">
        <v>28</v>
      </c>
      <c r="C64" s="35">
        <v>10402.2</v>
      </c>
      <c r="D64" s="35">
        <v>47753.3</v>
      </c>
      <c r="E64" s="35">
        <v>31124.3</v>
      </c>
      <c r="F64" s="70">
        <f t="shared" si="2"/>
        <v>0.6517727570660038</v>
      </c>
      <c r="G64" s="48">
        <f t="shared" si="3"/>
        <v>2.9920882121089765</v>
      </c>
    </row>
    <row r="65" spans="1:7" ht="22.5">
      <c r="A65" s="16"/>
      <c r="B65" s="21" t="s">
        <v>21</v>
      </c>
      <c r="C65" s="10">
        <v>2334.8</v>
      </c>
      <c r="D65" s="10">
        <v>-3692.6</v>
      </c>
      <c r="E65" s="10">
        <v>-2803.1</v>
      </c>
      <c r="F65" s="22">
        <v>0</v>
      </c>
      <c r="G65" s="18">
        <v>0</v>
      </c>
    </row>
    <row r="66" spans="1:7" ht="11.25">
      <c r="A66" s="16"/>
      <c r="B66" s="61" t="s">
        <v>29</v>
      </c>
      <c r="C66" s="61"/>
      <c r="D66" s="61"/>
      <c r="E66" s="61"/>
      <c r="F66" s="61"/>
      <c r="G66" s="14"/>
    </row>
    <row r="67" spans="1:7" ht="11.25">
      <c r="A67" s="16"/>
      <c r="B67" s="38" t="s">
        <v>63</v>
      </c>
      <c r="C67" s="39">
        <v>-2334.8</v>
      </c>
      <c r="D67" s="39">
        <v>3692.6</v>
      </c>
      <c r="E67" s="39">
        <v>2803.1</v>
      </c>
      <c r="F67" s="37">
        <v>0</v>
      </c>
      <c r="G67" s="37">
        <v>0</v>
      </c>
    </row>
    <row r="68" spans="1:11" s="4" customFormat="1" ht="22.5">
      <c r="A68" s="25"/>
      <c r="B68" s="23" t="s">
        <v>22</v>
      </c>
      <c r="C68" s="12"/>
      <c r="D68" s="12">
        <v>0</v>
      </c>
      <c r="E68" s="12">
        <v>0</v>
      </c>
      <c r="F68" s="24">
        <v>0</v>
      </c>
      <c r="G68" s="24">
        <v>0</v>
      </c>
      <c r="H68" s="1"/>
      <c r="I68" s="1"/>
      <c r="J68" s="1"/>
      <c r="K68" s="1"/>
    </row>
    <row r="69" spans="1:11" s="4" customFormat="1" ht="22.5">
      <c r="A69" s="25"/>
      <c r="B69" s="26" t="s">
        <v>23</v>
      </c>
      <c r="C69" s="12"/>
      <c r="D69" s="12">
        <v>0</v>
      </c>
      <c r="E69" s="12">
        <v>0</v>
      </c>
      <c r="F69" s="24">
        <v>0</v>
      </c>
      <c r="G69" s="24">
        <v>0</v>
      </c>
      <c r="H69" s="1"/>
      <c r="I69" s="1"/>
      <c r="J69" s="1"/>
      <c r="K69" s="1"/>
    </row>
    <row r="70" spans="1:11" s="4" customFormat="1" ht="22.5">
      <c r="A70" s="25"/>
      <c r="B70" s="23" t="s">
        <v>2</v>
      </c>
      <c r="C70" s="12"/>
      <c r="D70" s="12">
        <v>0</v>
      </c>
      <c r="E70" s="12">
        <v>0</v>
      </c>
      <c r="F70" s="24">
        <v>0</v>
      </c>
      <c r="G70" s="24">
        <v>0</v>
      </c>
      <c r="H70" s="1"/>
      <c r="I70" s="1"/>
      <c r="J70" s="1"/>
      <c r="K70" s="1"/>
    </row>
    <row r="71" spans="1:11" s="4" customFormat="1" ht="22.5">
      <c r="A71" s="25"/>
      <c r="B71" s="23" t="s">
        <v>3</v>
      </c>
      <c r="C71" s="12">
        <v>-2334.8</v>
      </c>
      <c r="D71" s="4">
        <v>3692.6</v>
      </c>
      <c r="E71" s="12">
        <v>2803.1</v>
      </c>
      <c r="F71" s="24">
        <v>0</v>
      </c>
      <c r="G71" s="24">
        <v>0</v>
      </c>
      <c r="H71" s="1"/>
      <c r="I71" s="1"/>
      <c r="J71" s="1"/>
      <c r="K71" s="1"/>
    </row>
    <row r="72" spans="1:7" ht="11.25">
      <c r="A72" s="16"/>
      <c r="B72" s="21" t="s">
        <v>28</v>
      </c>
      <c r="C72" s="10">
        <v>-2334.8</v>
      </c>
      <c r="D72" s="10">
        <v>3692.6</v>
      </c>
      <c r="E72" s="10">
        <v>2803.1</v>
      </c>
      <c r="F72" s="22">
        <v>0</v>
      </c>
      <c r="G72" s="22">
        <v>0</v>
      </c>
    </row>
    <row r="73" spans="1:7" ht="45" customHeight="1">
      <c r="A73" s="54" t="s">
        <v>64</v>
      </c>
      <c r="B73" s="55"/>
      <c r="C73" s="55"/>
      <c r="D73" s="55"/>
      <c r="E73" s="55"/>
      <c r="F73" s="55"/>
      <c r="G73" s="55"/>
    </row>
  </sheetData>
  <sheetProtection/>
  <mergeCells count="19">
    <mergeCell ref="A7:G10"/>
    <mergeCell ref="A1:G1"/>
    <mergeCell ref="A3:B3"/>
    <mergeCell ref="C3:E3"/>
    <mergeCell ref="F3:G3"/>
    <mergeCell ref="A4:B4"/>
    <mergeCell ref="A5:B5"/>
    <mergeCell ref="A6:B6"/>
    <mergeCell ref="A2:G2"/>
    <mergeCell ref="A73:G73"/>
    <mergeCell ref="C4:E4"/>
    <mergeCell ref="C5:E5"/>
    <mergeCell ref="C6:E6"/>
    <mergeCell ref="F6:G6"/>
    <mergeCell ref="F5:G5"/>
    <mergeCell ref="F4:G4"/>
    <mergeCell ref="B13:F13"/>
    <mergeCell ref="B47:F47"/>
    <mergeCell ref="B66:F66"/>
  </mergeCells>
  <printOptions horizontalCentered="1"/>
  <pageMargins left="0.5905511811023623" right="0.3937007874015748" top="0.5511811023622047" bottom="0.5905511811023623" header="0.5905511811023623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FU-4-4</cp:lastModifiedBy>
  <cp:lastPrinted>2022-10-18T04:12:37Z</cp:lastPrinted>
  <dcterms:created xsi:type="dcterms:W3CDTF">2009-04-17T07:03:32Z</dcterms:created>
  <dcterms:modified xsi:type="dcterms:W3CDTF">2022-10-18T05:57:48Z</dcterms:modified>
  <cp:category/>
  <cp:version/>
  <cp:contentType/>
  <cp:contentStatus/>
</cp:coreProperties>
</file>